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045" activeTab="1"/>
  </bookViews>
  <sheets>
    <sheet name="Стандарт (Сытые)" sheetId="1" r:id="rId1"/>
    <sheet name="Подготовленные (Голодные)" sheetId="2" r:id="rId2"/>
  </sheets>
  <definedNames>
    <definedName name="_xlnm._FilterDatabase" localSheetId="0" hidden="1">'Стандарт (Сытые)'!$F$2:$F$81</definedName>
  </definedNames>
  <calcPr fullCalcOnLoad="1"/>
</workbook>
</file>

<file path=xl/sharedStrings.xml><?xml version="1.0" encoding="utf-8"?>
<sst xmlns="http://schemas.openxmlformats.org/spreadsheetml/2006/main" count="22" uniqueCount="13">
  <si>
    <t>№ экипажа</t>
  </si>
  <si>
    <t>Общее время</t>
  </si>
  <si>
    <t>Старт</t>
  </si>
  <si>
    <t>Финиш</t>
  </si>
  <si>
    <t>Пенализация</t>
  </si>
  <si>
    <t>ПНВ</t>
  </si>
  <si>
    <t>Норма Времени</t>
  </si>
  <si>
    <t>итого 21 экипаж</t>
  </si>
  <si>
    <t>Кол-во ЛИС</t>
  </si>
  <si>
    <t>сход н.с.</t>
  </si>
  <si>
    <t>сход</t>
  </si>
  <si>
    <t>Нет</t>
  </si>
  <si>
    <t>Итого 24 экипажа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</si>
</sst>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Tahoma"/>
      <family val="2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Dashed"/>
      <top style="mediumDashed"/>
      <bottom style="mediumDashed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6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46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46" fontId="0" fillId="0" borderId="3" xfId="0" applyNumberFormat="1" applyBorder="1" applyAlignment="1">
      <alignment horizontal="center" wrapText="1"/>
    </xf>
    <xf numFmtId="0" fontId="0" fillId="0" borderId="3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1" fontId="0" fillId="0" borderId="0" xfId="0" applyNumberFormat="1" applyAlignment="1">
      <alignment horizontal="center" wrapText="1"/>
    </xf>
    <xf numFmtId="1" fontId="0" fillId="0" borderId="5" xfId="0" applyNumberFormat="1" applyBorder="1" applyAlignment="1">
      <alignment horizontal="center" wrapText="1"/>
    </xf>
    <xf numFmtId="46" fontId="0" fillId="0" borderId="6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46" fontId="0" fillId="0" borderId="4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46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46" fontId="2" fillId="0" borderId="3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1" fontId="2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0"/>
  <sheetViews>
    <sheetView workbookViewId="0" topLeftCell="A1">
      <selection activeCell="C16" sqref="C16"/>
    </sheetView>
  </sheetViews>
  <sheetFormatPr defaultColWidth="9.00390625" defaultRowHeight="12.75"/>
  <cols>
    <col min="1" max="1" width="8.75390625" style="4" customWidth="1"/>
    <col min="2" max="2" width="14.25390625" style="2" customWidth="1"/>
    <col min="3" max="4" width="9.125" style="2" customWidth="1"/>
    <col min="5" max="5" width="14.75390625" style="2" customWidth="1"/>
    <col min="6" max="6" width="10.25390625" style="3" bestFit="1" customWidth="1"/>
    <col min="7" max="16384" width="9.125" style="1" customWidth="1"/>
  </cols>
  <sheetData>
    <row r="1" ht="13.5" thickBot="1"/>
    <row r="2" spans="1:8" ht="24.75" customHeight="1" thickBot="1" thickTop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8</v>
      </c>
      <c r="H2" s="13" t="s">
        <v>6</v>
      </c>
    </row>
    <row r="3" spans="1:8" ht="13.5" thickTop="1">
      <c r="A3" s="9">
        <v>43</v>
      </c>
      <c r="B3" s="10">
        <f aca="true" t="shared" si="0" ref="B3:B22">D3-C3+E3</f>
        <v>0.16527777777777775</v>
      </c>
      <c r="C3" s="10">
        <v>0.5423611111111112</v>
      </c>
      <c r="D3" s="10">
        <v>0.7076388888888889</v>
      </c>
      <c r="E3" s="10"/>
      <c r="F3" s="11" t="str">
        <f aca="true" t="shared" si="1" ref="F3:F23">IF(B3&gt;=$H$3,"Да","Нет")</f>
        <v>Нет</v>
      </c>
      <c r="G3" s="12">
        <v>10</v>
      </c>
      <c r="H3" s="14">
        <v>0.16666666666666666</v>
      </c>
    </row>
    <row r="4" spans="1:7" ht="12.75">
      <c r="A4" s="9">
        <v>37</v>
      </c>
      <c r="B4" s="10">
        <f t="shared" si="0"/>
        <v>0.10260416666666672</v>
      </c>
      <c r="C4" s="10">
        <v>0.5368055555555555</v>
      </c>
      <c r="D4" s="10">
        <v>0.6394097222222223</v>
      </c>
      <c r="E4" s="10"/>
      <c r="F4" s="11" t="str">
        <f t="shared" si="1"/>
        <v>Нет</v>
      </c>
      <c r="G4" s="12">
        <v>9</v>
      </c>
    </row>
    <row r="5" spans="1:7" ht="12.75">
      <c r="A5" s="9">
        <v>28</v>
      </c>
      <c r="B5" s="10">
        <f t="shared" si="0"/>
        <v>0.13443287037037033</v>
      </c>
      <c r="C5" s="10">
        <v>0.5152777777777778</v>
      </c>
      <c r="D5" s="10">
        <v>0.6497106481481482</v>
      </c>
      <c r="E5" s="10"/>
      <c r="F5" s="11" t="str">
        <f t="shared" si="1"/>
        <v>Нет</v>
      </c>
      <c r="G5" s="12">
        <v>9</v>
      </c>
    </row>
    <row r="6" spans="1:7" ht="12.75">
      <c r="A6" s="24">
        <v>31</v>
      </c>
      <c r="B6" s="25">
        <f t="shared" si="0"/>
        <v>0.23541666666666672</v>
      </c>
      <c r="C6" s="25">
        <v>0.50625</v>
      </c>
      <c r="D6" s="25">
        <v>0.7416666666666667</v>
      </c>
      <c r="E6" s="25"/>
      <c r="F6" s="26" t="str">
        <f t="shared" si="1"/>
        <v>Да</v>
      </c>
      <c r="G6" s="27">
        <v>9</v>
      </c>
    </row>
    <row r="7" spans="1:7" ht="12.75">
      <c r="A7" s="9">
        <v>2</v>
      </c>
      <c r="B7" s="10">
        <f t="shared" si="0"/>
        <v>0.1381944444444445</v>
      </c>
      <c r="C7" s="10">
        <v>0.5048611111111111</v>
      </c>
      <c r="D7" s="10">
        <v>0.6430555555555556</v>
      </c>
      <c r="E7" s="10"/>
      <c r="F7" s="11" t="str">
        <f t="shared" si="1"/>
        <v>Нет</v>
      </c>
      <c r="G7" s="12">
        <v>8</v>
      </c>
    </row>
    <row r="8" spans="1:7" ht="12.75">
      <c r="A8" s="24">
        <v>39</v>
      </c>
      <c r="B8" s="25">
        <f t="shared" si="0"/>
        <v>0.2020833333333334</v>
      </c>
      <c r="C8" s="25">
        <v>0.5354166666666667</v>
      </c>
      <c r="D8" s="25">
        <v>0.7375</v>
      </c>
      <c r="E8" s="25"/>
      <c r="F8" s="26" t="str">
        <f t="shared" si="1"/>
        <v>Да</v>
      </c>
      <c r="G8" s="27">
        <v>8</v>
      </c>
    </row>
    <row r="9" spans="1:7" ht="12.75">
      <c r="A9" s="9">
        <v>6</v>
      </c>
      <c r="B9" s="10">
        <f t="shared" si="0"/>
        <v>0.14716435185185173</v>
      </c>
      <c r="C9" s="10">
        <v>0.5166666666666667</v>
      </c>
      <c r="D9" s="10">
        <v>0.6638310185185184</v>
      </c>
      <c r="E9" s="10"/>
      <c r="F9" s="11" t="str">
        <f t="shared" si="1"/>
        <v>Нет</v>
      </c>
      <c r="G9" s="12">
        <v>7</v>
      </c>
    </row>
    <row r="10" spans="1:7" ht="12.75">
      <c r="A10" s="9">
        <v>12</v>
      </c>
      <c r="B10" s="10">
        <f t="shared" si="0"/>
        <v>0.14976851851851847</v>
      </c>
      <c r="C10" s="10">
        <v>0.513888888888889</v>
      </c>
      <c r="D10" s="10">
        <v>0.6636574074074074</v>
      </c>
      <c r="E10" s="10"/>
      <c r="F10" s="11" t="str">
        <f t="shared" si="1"/>
        <v>Нет</v>
      </c>
      <c r="G10" s="12">
        <v>7</v>
      </c>
    </row>
    <row r="11" spans="1:7" ht="12.75">
      <c r="A11" s="9">
        <v>11</v>
      </c>
      <c r="B11" s="10">
        <f t="shared" si="0"/>
        <v>0.15625</v>
      </c>
      <c r="C11" s="10">
        <v>0.5097222222222222</v>
      </c>
      <c r="D11" s="10">
        <v>0.6659722222222222</v>
      </c>
      <c r="E11" s="10"/>
      <c r="F11" s="11" t="str">
        <f t="shared" si="1"/>
        <v>Нет</v>
      </c>
      <c r="G11" s="12">
        <v>7</v>
      </c>
    </row>
    <row r="12" spans="1:7" ht="12.75">
      <c r="A12" s="9">
        <v>8</v>
      </c>
      <c r="B12" s="10">
        <f t="shared" si="0"/>
        <v>0.1596064814814815</v>
      </c>
      <c r="C12" s="10">
        <v>0.5131944444444444</v>
      </c>
      <c r="D12" s="10">
        <v>0.6728009259259259</v>
      </c>
      <c r="E12" s="10"/>
      <c r="F12" s="11" t="str">
        <f t="shared" si="1"/>
        <v>Нет</v>
      </c>
      <c r="G12" s="12">
        <v>7</v>
      </c>
    </row>
    <row r="13" spans="1:7" ht="12.75">
      <c r="A13" s="9">
        <v>44</v>
      </c>
      <c r="B13" s="10">
        <f t="shared" si="0"/>
        <v>0.1503472222222222</v>
      </c>
      <c r="C13" s="10">
        <v>0.5555555555555556</v>
      </c>
      <c r="D13" s="10">
        <v>0.7059027777777778</v>
      </c>
      <c r="E13" s="10"/>
      <c r="F13" s="11" t="str">
        <f t="shared" si="1"/>
        <v>Нет</v>
      </c>
      <c r="G13" s="12">
        <v>6</v>
      </c>
    </row>
    <row r="14" spans="1:7" ht="12.75">
      <c r="A14" s="9">
        <v>9</v>
      </c>
      <c r="B14" s="10">
        <f t="shared" si="0"/>
        <v>0.16249999999999998</v>
      </c>
      <c r="C14" s="10">
        <v>0.51875</v>
      </c>
      <c r="D14" s="10">
        <v>0.68125</v>
      </c>
      <c r="E14" s="10"/>
      <c r="F14" s="11" t="str">
        <f t="shared" si="1"/>
        <v>Нет</v>
      </c>
      <c r="G14" s="12">
        <v>6</v>
      </c>
    </row>
    <row r="15" spans="1:7" ht="12.75">
      <c r="A15" s="24">
        <v>42</v>
      </c>
      <c r="B15" s="25">
        <f t="shared" si="0"/>
        <v>0.1742476851851853</v>
      </c>
      <c r="C15" s="25">
        <v>0.5145833333333333</v>
      </c>
      <c r="D15" s="25">
        <v>0.6888310185185186</v>
      </c>
      <c r="E15" s="25"/>
      <c r="F15" s="26" t="str">
        <f t="shared" si="1"/>
        <v>Да</v>
      </c>
      <c r="G15" s="27">
        <v>6</v>
      </c>
    </row>
    <row r="16" spans="1:7" ht="12.75">
      <c r="A16" s="24">
        <v>7</v>
      </c>
      <c r="B16" s="25">
        <f t="shared" si="0"/>
        <v>0.187962962962963</v>
      </c>
      <c r="C16" s="25">
        <v>0.5125</v>
      </c>
      <c r="D16" s="25">
        <v>0.700462962962963</v>
      </c>
      <c r="E16" s="25"/>
      <c r="F16" s="26" t="str">
        <f t="shared" si="1"/>
        <v>Да</v>
      </c>
      <c r="G16" s="27">
        <v>6</v>
      </c>
    </row>
    <row r="17" spans="1:7" ht="12.75">
      <c r="A17" s="24">
        <v>33</v>
      </c>
      <c r="B17" s="25">
        <f t="shared" si="0"/>
        <v>0.19785879629629632</v>
      </c>
      <c r="C17" s="25">
        <v>0.5159722222222222</v>
      </c>
      <c r="D17" s="25">
        <v>0.7138310185185185</v>
      </c>
      <c r="E17" s="25"/>
      <c r="F17" s="26" t="str">
        <f t="shared" si="1"/>
        <v>Да</v>
      </c>
      <c r="G17" s="27">
        <v>6</v>
      </c>
    </row>
    <row r="18" spans="1:7" ht="12.75">
      <c r="A18" s="24">
        <v>27</v>
      </c>
      <c r="B18" s="25">
        <f t="shared" si="0"/>
        <v>0.2055555555555555</v>
      </c>
      <c r="C18" s="25">
        <v>0.5111111111111112</v>
      </c>
      <c r="D18" s="25">
        <v>0.7166666666666667</v>
      </c>
      <c r="E18" s="25"/>
      <c r="F18" s="26" t="str">
        <f t="shared" si="1"/>
        <v>Да</v>
      </c>
      <c r="G18" s="27">
        <v>5</v>
      </c>
    </row>
    <row r="19" spans="1:7" ht="12.75">
      <c r="A19" s="24">
        <v>21</v>
      </c>
      <c r="B19" s="25">
        <f t="shared" si="0"/>
        <v>0.20616898148148155</v>
      </c>
      <c r="C19" s="25">
        <v>0.5104166666666666</v>
      </c>
      <c r="D19" s="25">
        <v>0.7165856481481482</v>
      </c>
      <c r="E19" s="25"/>
      <c r="F19" s="26" t="str">
        <f t="shared" si="1"/>
        <v>Да</v>
      </c>
      <c r="G19" s="27">
        <v>5</v>
      </c>
    </row>
    <row r="20" spans="1:7" ht="12.75">
      <c r="A20" s="24">
        <v>40</v>
      </c>
      <c r="B20" s="25">
        <f t="shared" si="0"/>
        <v>0.2543402777777778</v>
      </c>
      <c r="C20" s="25">
        <v>0.5118055555555555</v>
      </c>
      <c r="D20" s="25">
        <v>0.7661458333333333</v>
      </c>
      <c r="E20" s="25"/>
      <c r="F20" s="26" t="str">
        <f t="shared" si="1"/>
        <v>Да</v>
      </c>
      <c r="G20" s="27">
        <v>5</v>
      </c>
    </row>
    <row r="21" spans="1:7" ht="12.75">
      <c r="A21" s="24">
        <v>29</v>
      </c>
      <c r="B21" s="25">
        <f t="shared" si="0"/>
        <v>0.18107638888888888</v>
      </c>
      <c r="C21" s="25">
        <v>0.5388888888888889</v>
      </c>
      <c r="D21" s="25">
        <v>0.7199652777777777</v>
      </c>
      <c r="E21" s="25"/>
      <c r="F21" s="26" t="str">
        <f t="shared" si="1"/>
        <v>Да</v>
      </c>
      <c r="G21" s="27">
        <v>4</v>
      </c>
    </row>
    <row r="22" spans="1:7" ht="12.75">
      <c r="A22" s="24">
        <v>13</v>
      </c>
      <c r="B22" s="25">
        <f t="shared" si="0"/>
        <v>0.18935185185185177</v>
      </c>
      <c r="C22" s="25">
        <v>0.5180555555555556</v>
      </c>
      <c r="D22" s="25">
        <v>0.7074074074074074</v>
      </c>
      <c r="E22" s="25"/>
      <c r="F22" s="26" t="str">
        <f t="shared" si="1"/>
        <v>Да</v>
      </c>
      <c r="G22" s="27">
        <v>2</v>
      </c>
    </row>
    <row r="23" spans="1:7" ht="12.75">
      <c r="A23" s="24">
        <v>5</v>
      </c>
      <c r="B23" s="25">
        <f>D23-C23</f>
        <v>0.22824074074074086</v>
      </c>
      <c r="C23" s="25">
        <v>0.517361111111111</v>
      </c>
      <c r="D23" s="25">
        <v>0.7456018518518519</v>
      </c>
      <c r="E23" s="25"/>
      <c r="F23" s="26" t="str">
        <f t="shared" si="1"/>
        <v>Да</v>
      </c>
      <c r="G23" s="27">
        <v>1</v>
      </c>
    </row>
    <row r="24" spans="1:7" ht="25.5">
      <c r="A24" s="9"/>
      <c r="B24" s="10" t="s">
        <v>7</v>
      </c>
      <c r="C24" s="10"/>
      <c r="D24" s="10"/>
      <c r="E24" s="10"/>
      <c r="F24" s="11"/>
      <c r="G24" s="12"/>
    </row>
    <row r="25" spans="1:7" ht="12.75">
      <c r="A25" s="20"/>
      <c r="B25" s="21"/>
      <c r="C25" s="21"/>
      <c r="D25" s="21"/>
      <c r="E25" s="21"/>
      <c r="F25" s="22"/>
      <c r="G25" s="23"/>
    </row>
    <row r="26" spans="1:7" ht="12.75">
      <c r="A26" s="20"/>
      <c r="B26" s="21"/>
      <c r="C26" s="21"/>
      <c r="D26" s="21"/>
      <c r="E26" s="21"/>
      <c r="F26" s="22"/>
      <c r="G26" s="23"/>
    </row>
    <row r="27" spans="1:7" ht="12.75">
      <c r="A27" s="20"/>
      <c r="B27" s="21"/>
      <c r="C27" s="21"/>
      <c r="D27" s="21"/>
      <c r="E27" s="21"/>
      <c r="F27" s="22"/>
      <c r="G27" s="23"/>
    </row>
    <row r="28" spans="1:7" ht="12.75">
      <c r="A28" s="20"/>
      <c r="B28" s="21"/>
      <c r="C28" s="21"/>
      <c r="D28" s="21"/>
      <c r="E28" s="21"/>
      <c r="F28" s="22"/>
      <c r="G28" s="23"/>
    </row>
    <row r="29" spans="1:7" ht="12.75">
      <c r="A29" s="20"/>
      <c r="B29" s="21"/>
      <c r="C29" s="21"/>
      <c r="D29" s="21"/>
      <c r="E29" s="21"/>
      <c r="F29" s="22"/>
      <c r="G29" s="23"/>
    </row>
    <row r="30" spans="1:7" ht="12.75">
      <c r="A30" s="20"/>
      <c r="B30" s="21"/>
      <c r="C30" s="21"/>
      <c r="D30" s="21"/>
      <c r="E30" s="21"/>
      <c r="F30" s="22"/>
      <c r="G30" s="23"/>
    </row>
    <row r="31" spans="1:7" ht="12.75">
      <c r="A31" s="20"/>
      <c r="B31" s="21"/>
      <c r="C31" s="21"/>
      <c r="D31" s="21"/>
      <c r="E31" s="21"/>
      <c r="F31" s="22"/>
      <c r="G31" s="23"/>
    </row>
    <row r="32" spans="1:7" ht="12.75">
      <c r="A32" s="20"/>
      <c r="B32" s="21"/>
      <c r="C32" s="21"/>
      <c r="D32" s="21"/>
      <c r="E32" s="21"/>
      <c r="F32" s="22"/>
      <c r="G32" s="23"/>
    </row>
    <row r="33" spans="1:7" ht="12.75">
      <c r="A33" s="20"/>
      <c r="B33" s="21"/>
      <c r="C33" s="21"/>
      <c r="D33" s="21"/>
      <c r="E33" s="21"/>
      <c r="F33" s="22"/>
      <c r="G33" s="23"/>
    </row>
    <row r="34" spans="1:7" ht="12.75">
      <c r="A34" s="20"/>
      <c r="B34" s="21"/>
      <c r="C34" s="21"/>
      <c r="D34" s="21"/>
      <c r="E34" s="21"/>
      <c r="F34" s="22"/>
      <c r="G34" s="23"/>
    </row>
    <row r="35" spans="1:7" ht="12.75">
      <c r="A35" s="20"/>
      <c r="B35" s="21"/>
      <c r="C35" s="21"/>
      <c r="D35" s="21"/>
      <c r="E35" s="21"/>
      <c r="F35" s="22"/>
      <c r="G35" s="23"/>
    </row>
    <row r="36" spans="1:7" ht="12.75">
      <c r="A36" s="20"/>
      <c r="B36" s="21"/>
      <c r="C36" s="21"/>
      <c r="D36" s="21"/>
      <c r="E36" s="21"/>
      <c r="F36" s="22"/>
      <c r="G36" s="23"/>
    </row>
    <row r="37" spans="1:7" ht="12.75">
      <c r="A37" s="20"/>
      <c r="B37" s="21"/>
      <c r="C37" s="21"/>
      <c r="D37" s="21"/>
      <c r="E37" s="21"/>
      <c r="F37" s="22"/>
      <c r="G37" s="23"/>
    </row>
    <row r="38" spans="1:7" ht="12.75">
      <c r="A38" s="20"/>
      <c r="B38" s="21"/>
      <c r="C38" s="21"/>
      <c r="D38" s="21"/>
      <c r="E38" s="21"/>
      <c r="F38" s="22"/>
      <c r="G38" s="23"/>
    </row>
    <row r="39" spans="1:7" ht="12.75">
      <c r="A39" s="20"/>
      <c r="B39" s="21"/>
      <c r="C39" s="21"/>
      <c r="D39" s="21"/>
      <c r="E39" s="21"/>
      <c r="F39" s="22"/>
      <c r="G39" s="23"/>
    </row>
    <row r="40" spans="1:7" ht="12.75">
      <c r="A40" s="20"/>
      <c r="B40" s="21"/>
      <c r="C40" s="21"/>
      <c r="D40" s="21"/>
      <c r="E40" s="21"/>
      <c r="F40" s="22"/>
      <c r="G40" s="23"/>
    </row>
    <row r="41" spans="1:7" ht="12.75">
      <c r="A41" s="20"/>
      <c r="B41" s="21"/>
      <c r="C41" s="21"/>
      <c r="D41" s="21"/>
      <c r="E41" s="21"/>
      <c r="F41" s="22"/>
      <c r="G41" s="23"/>
    </row>
    <row r="42" spans="1:7" ht="12.75">
      <c r="A42" s="20"/>
      <c r="B42" s="21"/>
      <c r="C42" s="21"/>
      <c r="D42" s="21"/>
      <c r="E42" s="21"/>
      <c r="F42" s="22"/>
      <c r="G42" s="23"/>
    </row>
    <row r="43" spans="1:7" ht="12.75">
      <c r="A43" s="20"/>
      <c r="B43" s="21"/>
      <c r="C43" s="21"/>
      <c r="D43" s="21"/>
      <c r="E43" s="21"/>
      <c r="F43" s="22"/>
      <c r="G43" s="23"/>
    </row>
    <row r="44" spans="1:7" ht="12.75">
      <c r="A44" s="20"/>
      <c r="B44" s="21"/>
      <c r="C44" s="21"/>
      <c r="D44" s="21"/>
      <c r="E44" s="21"/>
      <c r="F44" s="22"/>
      <c r="G44" s="23"/>
    </row>
    <row r="45" spans="1:7" ht="12.75">
      <c r="A45" s="20"/>
      <c r="B45" s="21"/>
      <c r="C45" s="21"/>
      <c r="D45" s="21"/>
      <c r="E45" s="21"/>
      <c r="F45" s="22"/>
      <c r="G45" s="23"/>
    </row>
    <row r="46" spans="1:7" ht="12.75">
      <c r="A46" s="20"/>
      <c r="B46" s="21"/>
      <c r="C46" s="21"/>
      <c r="D46" s="21"/>
      <c r="E46" s="21"/>
      <c r="F46" s="22"/>
      <c r="G46" s="23"/>
    </row>
    <row r="47" spans="1:7" ht="12.75">
      <c r="A47" s="20"/>
      <c r="B47" s="21"/>
      <c r="C47" s="21"/>
      <c r="D47" s="21"/>
      <c r="E47" s="21"/>
      <c r="F47" s="22"/>
      <c r="G47" s="23"/>
    </row>
    <row r="48" spans="1:7" ht="12.75">
      <c r="A48" s="20"/>
      <c r="B48" s="21"/>
      <c r="C48" s="21"/>
      <c r="D48" s="21"/>
      <c r="E48" s="21"/>
      <c r="F48" s="22"/>
      <c r="G48" s="23"/>
    </row>
    <row r="49" spans="1:7" ht="12.75">
      <c r="A49" s="20"/>
      <c r="B49" s="21"/>
      <c r="C49" s="21"/>
      <c r="D49" s="21"/>
      <c r="E49" s="21"/>
      <c r="F49" s="22"/>
      <c r="G49" s="23"/>
    </row>
    <row r="50" spans="1:7" ht="12.75">
      <c r="A50" s="20"/>
      <c r="B50" s="21"/>
      <c r="C50" s="21"/>
      <c r="D50" s="21"/>
      <c r="E50" s="21"/>
      <c r="F50" s="22"/>
      <c r="G50" s="23"/>
    </row>
    <row r="51" spans="1:7" ht="12.75">
      <c r="A51" s="20"/>
      <c r="B51" s="21"/>
      <c r="C51" s="21"/>
      <c r="D51" s="21"/>
      <c r="E51" s="21"/>
      <c r="F51" s="22"/>
      <c r="G51" s="23"/>
    </row>
    <row r="52" spans="1:7" ht="12.75">
      <c r="A52" s="20"/>
      <c r="B52" s="21"/>
      <c r="C52" s="21"/>
      <c r="D52" s="21"/>
      <c r="E52" s="21"/>
      <c r="F52" s="22"/>
      <c r="G52" s="23"/>
    </row>
    <row r="53" spans="1:7" ht="12.75">
      <c r="A53" s="20"/>
      <c r="B53" s="21"/>
      <c r="C53" s="21"/>
      <c r="D53" s="21"/>
      <c r="E53" s="21"/>
      <c r="F53" s="22"/>
      <c r="G53" s="23"/>
    </row>
    <row r="54" spans="1:7" ht="12.75">
      <c r="A54" s="20"/>
      <c r="B54" s="21"/>
      <c r="C54" s="21"/>
      <c r="D54" s="21"/>
      <c r="E54" s="21"/>
      <c r="F54" s="22"/>
      <c r="G54" s="23"/>
    </row>
    <row r="55" spans="1:7" ht="12.75">
      <c r="A55" s="20"/>
      <c r="B55" s="21"/>
      <c r="C55" s="21"/>
      <c r="D55" s="21"/>
      <c r="E55" s="21"/>
      <c r="F55" s="22"/>
      <c r="G55" s="23"/>
    </row>
    <row r="56" spans="1:7" ht="12.75">
      <c r="A56" s="20"/>
      <c r="B56" s="21"/>
      <c r="C56" s="21"/>
      <c r="D56" s="21"/>
      <c r="E56" s="21"/>
      <c r="F56" s="22"/>
      <c r="G56" s="23"/>
    </row>
    <row r="57" spans="1:7" ht="12.75">
      <c r="A57" s="20"/>
      <c r="B57" s="21"/>
      <c r="C57" s="21"/>
      <c r="D57" s="21"/>
      <c r="E57" s="21"/>
      <c r="F57" s="22"/>
      <c r="G57" s="23"/>
    </row>
    <row r="58" spans="1:7" ht="12.75">
      <c r="A58" s="20"/>
      <c r="B58" s="21"/>
      <c r="C58" s="21"/>
      <c r="D58" s="21"/>
      <c r="E58" s="21"/>
      <c r="F58" s="22"/>
      <c r="G58" s="23"/>
    </row>
    <row r="59" spans="1:7" ht="12.75">
      <c r="A59" s="20"/>
      <c r="B59" s="21"/>
      <c r="C59" s="21"/>
      <c r="D59" s="21"/>
      <c r="E59" s="21"/>
      <c r="F59" s="22"/>
      <c r="G59" s="23"/>
    </row>
    <row r="60" spans="1:7" ht="12.75">
      <c r="A60" s="20"/>
      <c r="B60" s="21"/>
      <c r="C60" s="21"/>
      <c r="D60" s="21"/>
      <c r="E60" s="21"/>
      <c r="F60" s="22"/>
      <c r="G60" s="23"/>
    </row>
    <row r="61" spans="1:7" ht="12.75">
      <c r="A61" s="20"/>
      <c r="B61" s="21"/>
      <c r="C61" s="21"/>
      <c r="D61" s="21"/>
      <c r="E61" s="21"/>
      <c r="F61" s="22"/>
      <c r="G61" s="23"/>
    </row>
    <row r="62" spans="1:7" ht="12.75">
      <c r="A62" s="20"/>
      <c r="B62" s="21"/>
      <c r="C62" s="21"/>
      <c r="D62" s="21"/>
      <c r="E62" s="21"/>
      <c r="F62" s="22"/>
      <c r="G62" s="23"/>
    </row>
    <row r="63" spans="1:7" ht="12.75">
      <c r="A63" s="20"/>
      <c r="B63" s="21"/>
      <c r="C63" s="21"/>
      <c r="D63" s="21"/>
      <c r="E63" s="21"/>
      <c r="F63" s="22"/>
      <c r="G63" s="23"/>
    </row>
    <row r="64" spans="1:7" ht="12.75">
      <c r="A64" s="20"/>
      <c r="B64" s="21"/>
      <c r="C64" s="21"/>
      <c r="D64" s="21"/>
      <c r="E64" s="21"/>
      <c r="F64" s="22"/>
      <c r="G64" s="23"/>
    </row>
    <row r="65" spans="1:7" ht="12.75">
      <c r="A65" s="20"/>
      <c r="B65" s="21"/>
      <c r="C65" s="21"/>
      <c r="D65" s="21"/>
      <c r="E65" s="21"/>
      <c r="F65" s="22"/>
      <c r="G65" s="23"/>
    </row>
    <row r="66" spans="1:7" ht="12.75">
      <c r="A66" s="20"/>
      <c r="B66" s="21"/>
      <c r="C66" s="21"/>
      <c r="D66" s="21"/>
      <c r="E66" s="21"/>
      <c r="F66" s="22"/>
      <c r="G66" s="23"/>
    </row>
    <row r="67" spans="1:7" ht="12.75">
      <c r="A67" s="20"/>
      <c r="B67" s="21"/>
      <c r="C67" s="21"/>
      <c r="D67" s="21"/>
      <c r="E67" s="21"/>
      <c r="F67" s="22"/>
      <c r="G67" s="23"/>
    </row>
    <row r="68" spans="1:7" ht="12.75">
      <c r="A68" s="20"/>
      <c r="B68" s="21"/>
      <c r="C68" s="21"/>
      <c r="D68" s="21"/>
      <c r="E68" s="21"/>
      <c r="F68" s="22"/>
      <c r="G68" s="23"/>
    </row>
    <row r="69" spans="1:7" ht="12.75">
      <c r="A69" s="20"/>
      <c r="B69" s="21"/>
      <c r="C69" s="21"/>
      <c r="D69" s="21"/>
      <c r="E69" s="21"/>
      <c r="F69" s="22"/>
      <c r="G69" s="23"/>
    </row>
    <row r="70" spans="1:7" ht="12.75">
      <c r="A70" s="20"/>
      <c r="B70" s="21"/>
      <c r="C70" s="21"/>
      <c r="D70" s="21"/>
      <c r="E70" s="21"/>
      <c r="F70" s="22"/>
      <c r="G70" s="23"/>
    </row>
    <row r="71" spans="1:7" ht="12.75">
      <c r="A71" s="20"/>
      <c r="B71" s="21"/>
      <c r="C71" s="21"/>
      <c r="D71" s="21"/>
      <c r="E71" s="21"/>
      <c r="F71" s="22"/>
      <c r="G71" s="23"/>
    </row>
    <row r="72" spans="1:7" ht="12.75">
      <c r="A72" s="20"/>
      <c r="B72" s="21"/>
      <c r="C72" s="21"/>
      <c r="D72" s="21"/>
      <c r="E72" s="21"/>
      <c r="F72" s="22"/>
      <c r="G72" s="23"/>
    </row>
    <row r="73" spans="1:7" ht="12.75">
      <c r="A73" s="20"/>
      <c r="B73" s="21"/>
      <c r="C73" s="21"/>
      <c r="D73" s="21"/>
      <c r="E73" s="21"/>
      <c r="F73" s="22"/>
      <c r="G73" s="23"/>
    </row>
    <row r="74" spans="1:7" ht="12.75">
      <c r="A74" s="20"/>
      <c r="B74" s="21"/>
      <c r="C74" s="21"/>
      <c r="D74" s="21"/>
      <c r="E74" s="21"/>
      <c r="F74" s="22"/>
      <c r="G74" s="23"/>
    </row>
    <row r="75" spans="1:7" ht="12.75">
      <c r="A75" s="20"/>
      <c r="B75" s="21"/>
      <c r="C75" s="21"/>
      <c r="D75" s="21"/>
      <c r="E75" s="21"/>
      <c r="F75" s="22"/>
      <c r="G75" s="23"/>
    </row>
    <row r="76" spans="1:7" ht="12.75">
      <c r="A76" s="20"/>
      <c r="B76" s="21"/>
      <c r="C76" s="21"/>
      <c r="D76" s="21"/>
      <c r="E76" s="21"/>
      <c r="F76" s="22"/>
      <c r="G76" s="23"/>
    </row>
    <row r="77" spans="1:7" ht="12.75">
      <c r="A77" s="20"/>
      <c r="B77" s="21"/>
      <c r="C77" s="21"/>
      <c r="D77" s="21"/>
      <c r="E77" s="21"/>
      <c r="F77" s="22"/>
      <c r="G77" s="23"/>
    </row>
    <row r="78" spans="1:7" ht="12.75">
      <c r="A78" s="20"/>
      <c r="B78" s="21"/>
      <c r="C78" s="21"/>
      <c r="D78" s="21"/>
      <c r="E78" s="21"/>
      <c r="F78" s="22"/>
      <c r="G78" s="23"/>
    </row>
    <row r="79" spans="1:7" ht="12.75">
      <c r="A79" s="20"/>
      <c r="B79" s="21"/>
      <c r="C79" s="21"/>
      <c r="D79" s="21"/>
      <c r="E79" s="21"/>
      <c r="F79" s="22"/>
      <c r="G79" s="23"/>
    </row>
    <row r="80" spans="1:7" ht="12.75">
      <c r="A80" s="20"/>
      <c r="B80" s="21"/>
      <c r="C80" s="21"/>
      <c r="D80" s="21"/>
      <c r="E80" s="21"/>
      <c r="F80" s="22"/>
      <c r="G80" s="23"/>
    </row>
  </sheetData>
  <autoFilter ref="F2:F8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G25" sqref="A25:G25"/>
    </sheetView>
  </sheetViews>
  <sheetFormatPr defaultColWidth="9.00390625" defaultRowHeight="12.75"/>
  <cols>
    <col min="1" max="1" width="8.75390625" style="4" customWidth="1"/>
    <col min="2" max="2" width="14.25390625" style="2" customWidth="1"/>
    <col min="3" max="3" width="9.125" style="2" customWidth="1"/>
    <col min="4" max="4" width="11.625" style="2" bestFit="1" customWidth="1"/>
    <col min="5" max="5" width="14.75390625" style="2" customWidth="1"/>
    <col min="6" max="6" width="9.125" style="3" customWidth="1"/>
    <col min="7" max="16384" width="9.125" style="1" customWidth="1"/>
  </cols>
  <sheetData>
    <row r="1" ht="13.5" thickBot="1"/>
    <row r="2" spans="1:8" ht="24.75" customHeight="1" thickBot="1" thickTop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8</v>
      </c>
      <c r="H2" s="13" t="s">
        <v>6</v>
      </c>
    </row>
    <row r="3" spans="1:8" ht="14.25" thickBot="1" thickTop="1">
      <c r="A3" s="15">
        <v>25</v>
      </c>
      <c r="B3" s="16">
        <f aca="true" t="shared" si="0" ref="B3:B25">D3-C3+E3</f>
        <v>0.15104166666666663</v>
      </c>
      <c r="C3" s="16">
        <v>0.5270833333333333</v>
      </c>
      <c r="D3" s="16">
        <v>0.678125</v>
      </c>
      <c r="E3" s="16"/>
      <c r="F3" s="17" t="str">
        <f aca="true" t="shared" si="1" ref="F3:F14">IF(B3&gt;=$H$3,"Да","Нет")</f>
        <v>Нет</v>
      </c>
      <c r="G3" s="18">
        <v>10</v>
      </c>
      <c r="H3" s="19">
        <v>0.16666666666666666</v>
      </c>
    </row>
    <row r="4" spans="1:7" ht="12.75">
      <c r="A4" s="24">
        <v>10</v>
      </c>
      <c r="B4" s="25">
        <f t="shared" si="0"/>
        <v>0.17732638888888896</v>
      </c>
      <c r="C4" s="25">
        <v>0.5291666666666667</v>
      </c>
      <c r="D4" s="25">
        <v>0.7064930555555556</v>
      </c>
      <c r="E4" s="25"/>
      <c r="F4" s="26" t="str">
        <f t="shared" si="1"/>
        <v>Да</v>
      </c>
      <c r="G4" s="27">
        <v>10</v>
      </c>
    </row>
    <row r="5" spans="1:7" ht="12.75">
      <c r="A5" s="24">
        <v>41</v>
      </c>
      <c r="B5" s="25">
        <f t="shared" si="0"/>
        <v>0.1733217592592593</v>
      </c>
      <c r="C5" s="25">
        <v>0.5222222222222223</v>
      </c>
      <c r="D5" s="25">
        <v>0.6955439814814816</v>
      </c>
      <c r="E5" s="25"/>
      <c r="F5" s="26" t="str">
        <f t="shared" si="1"/>
        <v>Да</v>
      </c>
      <c r="G5" s="27">
        <v>10</v>
      </c>
    </row>
    <row r="6" spans="1:7" ht="12.75">
      <c r="A6" s="24">
        <v>3</v>
      </c>
      <c r="B6" s="25">
        <f t="shared" si="0"/>
        <v>0.217361111111111</v>
      </c>
      <c r="C6" s="25">
        <v>0.5284722222222222</v>
      </c>
      <c r="D6" s="25">
        <v>0.7458333333333332</v>
      </c>
      <c r="E6" s="25"/>
      <c r="F6" s="26" t="str">
        <f t="shared" si="1"/>
        <v>Да</v>
      </c>
      <c r="G6" s="27">
        <v>9</v>
      </c>
    </row>
    <row r="7" spans="1:7" ht="12.75">
      <c r="A7" s="9">
        <v>32</v>
      </c>
      <c r="B7" s="10">
        <f t="shared" si="0"/>
        <v>0.1630787037037037</v>
      </c>
      <c r="C7" s="10">
        <v>0.5333333333333333</v>
      </c>
      <c r="D7" s="10">
        <v>0.696412037037037</v>
      </c>
      <c r="E7" s="10"/>
      <c r="F7" s="11" t="str">
        <f t="shared" si="1"/>
        <v>Нет</v>
      </c>
      <c r="G7" s="12">
        <v>8</v>
      </c>
    </row>
    <row r="8" spans="1:7" ht="12.75">
      <c r="A8" s="9">
        <v>49</v>
      </c>
      <c r="B8" s="10">
        <f t="shared" si="0"/>
        <v>0.14931712962962962</v>
      </c>
      <c r="C8" s="10">
        <v>0.5208333333333334</v>
      </c>
      <c r="D8" s="10">
        <v>0.670150462962963</v>
      </c>
      <c r="E8" s="10"/>
      <c r="F8" s="11" t="str">
        <f t="shared" si="1"/>
        <v>Нет</v>
      </c>
      <c r="G8" s="12">
        <v>7</v>
      </c>
    </row>
    <row r="9" spans="1:7" ht="12.75">
      <c r="A9" s="24">
        <v>24</v>
      </c>
      <c r="B9" s="25">
        <f t="shared" si="0"/>
        <v>0.21111111111111114</v>
      </c>
      <c r="C9" s="25">
        <v>0.5305555555555556</v>
      </c>
      <c r="D9" s="25">
        <v>0.7416666666666667</v>
      </c>
      <c r="E9" s="25"/>
      <c r="F9" s="26" t="str">
        <f t="shared" si="1"/>
        <v>Да</v>
      </c>
      <c r="G9" s="27">
        <v>7</v>
      </c>
    </row>
    <row r="10" spans="1:7" ht="12.75">
      <c r="A10" s="24">
        <v>30</v>
      </c>
      <c r="B10" s="25">
        <f t="shared" si="0"/>
        <v>0.21666666666666667</v>
      </c>
      <c r="C10" s="25">
        <v>0.5256944444444445</v>
      </c>
      <c r="D10" s="25">
        <v>0.7423611111111111</v>
      </c>
      <c r="E10" s="25"/>
      <c r="F10" s="26" t="str">
        <f t="shared" si="1"/>
        <v>Да</v>
      </c>
      <c r="G10" s="27">
        <v>7</v>
      </c>
    </row>
    <row r="11" spans="1:7" ht="12.75">
      <c r="A11" s="24">
        <v>14</v>
      </c>
      <c r="B11" s="25">
        <f t="shared" si="0"/>
        <v>0.2217013888888888</v>
      </c>
      <c r="C11" s="25">
        <v>0.5243055555555556</v>
      </c>
      <c r="D11" s="25">
        <v>0.7460069444444444</v>
      </c>
      <c r="E11" s="25"/>
      <c r="F11" s="26" t="str">
        <f t="shared" si="1"/>
        <v>Да</v>
      </c>
      <c r="G11" s="27">
        <v>7</v>
      </c>
    </row>
    <row r="12" spans="1:7" ht="12.75">
      <c r="A12" s="9">
        <v>16</v>
      </c>
      <c r="B12" s="10">
        <f t="shared" si="0"/>
        <v>0.13750000000000007</v>
      </c>
      <c r="C12" s="10">
        <v>0.5361111111111111</v>
      </c>
      <c r="D12" s="10">
        <v>0.6736111111111112</v>
      </c>
      <c r="E12" s="10"/>
      <c r="F12" s="11" t="str">
        <f t="shared" si="1"/>
        <v>Нет</v>
      </c>
      <c r="G12" s="12">
        <v>6</v>
      </c>
    </row>
    <row r="13" spans="1:7" ht="12.75">
      <c r="A13" s="9">
        <v>26</v>
      </c>
      <c r="B13" s="10">
        <f t="shared" si="0"/>
        <v>0.16267361111111112</v>
      </c>
      <c r="C13" s="10">
        <v>0.5319444444444444</v>
      </c>
      <c r="D13" s="10">
        <v>0.6946180555555556</v>
      </c>
      <c r="E13" s="10"/>
      <c r="F13" s="11" t="str">
        <f t="shared" si="1"/>
        <v>Нет</v>
      </c>
      <c r="G13" s="12">
        <v>6</v>
      </c>
    </row>
    <row r="14" spans="1:7" ht="12.75">
      <c r="A14" s="24">
        <v>22</v>
      </c>
      <c r="B14" s="25">
        <f t="shared" si="0"/>
        <v>0.18738425925925928</v>
      </c>
      <c r="C14" s="25">
        <v>0.5090277777777777</v>
      </c>
      <c r="D14" s="25">
        <v>0.696412037037037</v>
      </c>
      <c r="E14" s="25"/>
      <c r="F14" s="26" t="str">
        <f t="shared" si="1"/>
        <v>Да</v>
      </c>
      <c r="G14" s="27">
        <v>6</v>
      </c>
    </row>
    <row r="15" spans="1:7" ht="12.75">
      <c r="A15" s="24">
        <v>35</v>
      </c>
      <c r="B15" s="25" t="s">
        <v>9</v>
      </c>
      <c r="C15" s="25">
        <v>0.5277777777777778</v>
      </c>
      <c r="D15" s="25">
        <v>0</v>
      </c>
      <c r="E15" s="25" t="s">
        <v>10</v>
      </c>
      <c r="F15" s="26"/>
      <c r="G15" s="27">
        <v>6</v>
      </c>
    </row>
    <row r="16" spans="1:7" ht="12.75">
      <c r="A16" s="24">
        <v>34</v>
      </c>
      <c r="B16" s="25">
        <f t="shared" si="0"/>
        <v>0.16857638888888893</v>
      </c>
      <c r="C16" s="25">
        <v>0.53125</v>
      </c>
      <c r="D16" s="25">
        <v>0.6998263888888889</v>
      </c>
      <c r="E16" s="25"/>
      <c r="F16" s="26" t="str">
        <f aca="true" t="shared" si="2" ref="F16:F25">IF(B16&gt;=$H$3,"Да","Нет")</f>
        <v>Да</v>
      </c>
      <c r="G16" s="27">
        <v>5</v>
      </c>
    </row>
    <row r="17" spans="1:7" ht="12.75">
      <c r="A17" s="9">
        <v>1</v>
      </c>
      <c r="B17" s="10">
        <f t="shared" si="0"/>
        <v>0.1625578703703704</v>
      </c>
      <c r="C17" s="10">
        <v>0.525</v>
      </c>
      <c r="D17" s="10">
        <v>0.6875578703703704</v>
      </c>
      <c r="E17" s="10"/>
      <c r="F17" s="11" t="str">
        <f t="shared" si="2"/>
        <v>Нет</v>
      </c>
      <c r="G17" s="12">
        <v>4</v>
      </c>
    </row>
    <row r="18" spans="1:7" ht="12.75">
      <c r="A18" s="24">
        <v>36</v>
      </c>
      <c r="B18" s="25">
        <f t="shared" si="0"/>
        <v>0.20688657407407407</v>
      </c>
      <c r="C18" s="25">
        <v>0.5381944444444444</v>
      </c>
      <c r="D18" s="25">
        <v>0.7450810185185185</v>
      </c>
      <c r="E18" s="25"/>
      <c r="F18" s="26" t="str">
        <f t="shared" si="2"/>
        <v>Да</v>
      </c>
      <c r="G18" s="27">
        <v>4</v>
      </c>
    </row>
    <row r="19" spans="1:7" ht="12.75">
      <c r="A19" s="24">
        <v>17</v>
      </c>
      <c r="B19" s="25">
        <f t="shared" si="0"/>
        <v>0.22777777777777775</v>
      </c>
      <c r="C19" s="25">
        <v>0.5298611111111111</v>
      </c>
      <c r="D19" s="25">
        <v>0.7576388888888889</v>
      </c>
      <c r="E19" s="25"/>
      <c r="F19" s="26" t="str">
        <f t="shared" si="2"/>
        <v>Да</v>
      </c>
      <c r="G19" s="27">
        <v>4</v>
      </c>
    </row>
    <row r="20" spans="1:7" ht="12.75">
      <c r="A20" s="9">
        <v>15</v>
      </c>
      <c r="B20" s="10">
        <f t="shared" si="0"/>
        <v>0.13506944444444446</v>
      </c>
      <c r="C20" s="10">
        <v>0.5375</v>
      </c>
      <c r="D20" s="10">
        <v>0.6725694444444444</v>
      </c>
      <c r="E20" s="10"/>
      <c r="F20" s="11" t="str">
        <f t="shared" si="2"/>
        <v>Нет</v>
      </c>
      <c r="G20" s="12">
        <v>3</v>
      </c>
    </row>
    <row r="21" spans="1:7" ht="12.75">
      <c r="A21" s="9">
        <v>20</v>
      </c>
      <c r="B21" s="10">
        <f t="shared" si="0"/>
        <v>0.15019675925925924</v>
      </c>
      <c r="C21" s="10">
        <v>0.5340277777777778</v>
      </c>
      <c r="D21" s="10">
        <v>0.684224537037037</v>
      </c>
      <c r="E21" s="10"/>
      <c r="F21" s="11" t="str">
        <f t="shared" si="2"/>
        <v>Нет</v>
      </c>
      <c r="G21" s="12">
        <v>3</v>
      </c>
    </row>
    <row r="22" spans="1:7" ht="12.75">
      <c r="A22" s="24">
        <v>38</v>
      </c>
      <c r="B22" s="25">
        <f t="shared" si="0"/>
        <v>0.1767939814814815</v>
      </c>
      <c r="C22" s="25">
        <v>0.5347222222222222</v>
      </c>
      <c r="D22" s="28">
        <v>0.7115162037037037</v>
      </c>
      <c r="E22" s="25"/>
      <c r="F22" s="26" t="str">
        <f t="shared" si="2"/>
        <v>Да</v>
      </c>
      <c r="G22" s="27">
        <v>3</v>
      </c>
    </row>
    <row r="23" spans="1:7" ht="12.75">
      <c r="A23" s="9">
        <v>23</v>
      </c>
      <c r="B23" s="10">
        <f t="shared" si="0"/>
        <v>0.15208333333333335</v>
      </c>
      <c r="C23" s="10">
        <v>0.5326388888888889</v>
      </c>
      <c r="D23" s="10">
        <v>0.6847222222222222</v>
      </c>
      <c r="E23" s="10"/>
      <c r="F23" s="11" t="str">
        <f t="shared" si="2"/>
        <v>Нет</v>
      </c>
      <c r="G23" s="12">
        <v>1</v>
      </c>
    </row>
    <row r="24" spans="1:7" ht="12.75">
      <c r="A24" s="9">
        <v>19</v>
      </c>
      <c r="B24" s="10">
        <f t="shared" si="0"/>
        <v>0.16371527777777772</v>
      </c>
      <c r="C24" s="10">
        <v>0.5263888888888889</v>
      </c>
      <c r="D24" s="10">
        <v>0.6901041666666666</v>
      </c>
      <c r="E24" s="10"/>
      <c r="F24" s="11" t="str">
        <f t="shared" si="2"/>
        <v>Нет</v>
      </c>
      <c r="G24" s="12">
        <v>0</v>
      </c>
    </row>
    <row r="25" spans="1:7" ht="12.75">
      <c r="A25" s="24">
        <v>18</v>
      </c>
      <c r="B25" s="25">
        <f t="shared" si="0"/>
        <v>0.18541666666666656</v>
      </c>
      <c r="C25" s="25">
        <v>0.5236111111111111</v>
      </c>
      <c r="D25" s="25">
        <v>0.7090277777777777</v>
      </c>
      <c r="E25" s="25"/>
      <c r="F25" s="26" t="str">
        <f t="shared" si="2"/>
        <v>Да</v>
      </c>
      <c r="G25" s="27">
        <v>0</v>
      </c>
    </row>
    <row r="26" spans="1:7" ht="12.75">
      <c r="A26" s="9">
        <v>4</v>
      </c>
      <c r="B26" s="10">
        <v>0.15893518518518518</v>
      </c>
      <c r="C26" s="10">
        <v>0.5215277777777778</v>
      </c>
      <c r="D26" s="10">
        <v>0.6804629629629629</v>
      </c>
      <c r="E26" s="10" t="s">
        <v>10</v>
      </c>
      <c r="F26" s="11" t="s">
        <v>11</v>
      </c>
      <c r="G26" s="12">
        <v>8</v>
      </c>
    </row>
    <row r="27" spans="1:7" ht="25.5">
      <c r="A27" s="9"/>
      <c r="B27" s="10" t="s">
        <v>12</v>
      </c>
      <c r="C27" s="10"/>
      <c r="D27" s="10"/>
      <c r="E27" s="10"/>
      <c r="F27" s="11"/>
      <c r="G27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Bezdorogoff.ru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 Пуденков</cp:lastModifiedBy>
  <cp:lastPrinted>2007-10-13T18:13:39Z</cp:lastPrinted>
  <dcterms:created xsi:type="dcterms:W3CDTF">2007-09-29T02:18:12Z</dcterms:created>
  <dcterms:modified xsi:type="dcterms:W3CDTF">2007-10-18T16:35:08Z</dcterms:modified>
  <cp:category/>
  <cp:version/>
  <cp:contentType/>
  <cp:contentStatus/>
</cp:coreProperties>
</file>